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01\klijenti\mzilic\Desktop\OBJAVA INTERNET STRANICA\OPĆINSKO VIJEĆE - OBJAVA\6. SJEDNICA OPĆINSKOG VJEĆA, 09.12.25\"/>
    </mc:Choice>
  </mc:AlternateContent>
  <xr:revisionPtr revIDLastSave="0" documentId="13_ncr:1_{B9A7627F-AE93-44DC-BD9F-9EC94D62DE88}" xr6:coauthVersionLast="47" xr6:coauthVersionMax="47" xr10:uidLastSave="{00000000-0000-0000-0000-000000000000}"/>
  <bookViews>
    <workbookView xWindow="1815" yWindow="1815" windowWidth="21450" windowHeight="18810" xr2:uid="{19DB23FC-C6E9-4AD9-818F-2722FCF7EDB4}"/>
  </bookViews>
  <sheets>
    <sheet name="Program održavanja KI 2026" sheetId="1" r:id="rId1"/>
  </sheets>
  <definedNames>
    <definedName name="_Hlk129945100" localSheetId="0">'Program održavanja KI 2026'!$A$4</definedName>
    <definedName name="_xlnm.Print_Area" localSheetId="0">'Program održavanja KI 2026'!$A$1:$D$178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69" i="1"/>
  <c r="C141" i="1" l="1"/>
  <c r="C151" i="1" l="1"/>
</calcChain>
</file>

<file path=xl/sharedStrings.xml><?xml version="1.0" encoding="utf-8"?>
<sst xmlns="http://schemas.openxmlformats.org/spreadsheetml/2006/main" count="190" uniqueCount="132">
  <si>
    <t>Red broj</t>
  </si>
  <si>
    <t>Izvor financiranja</t>
  </si>
  <si>
    <t>1.</t>
  </si>
  <si>
    <t>2.</t>
  </si>
  <si>
    <t>3.</t>
  </si>
  <si>
    <t>UKUPNO</t>
  </si>
  <si>
    <t>Članak 2.</t>
  </si>
  <si>
    <t>Članak 1.</t>
  </si>
  <si>
    <t>Članak 3.</t>
  </si>
  <si>
    <t>4.</t>
  </si>
  <si>
    <t>5.</t>
  </si>
  <si>
    <t>- održavanje  javnih površina</t>
  </si>
  <si>
    <t>- održavanje nerazvrstanih cesta</t>
  </si>
  <si>
    <t>Financiranje Programa planira se iz slijedećih izvora financiranja:</t>
  </si>
  <si>
    <t>Održavanje komunalne infrastrukture iz članka 1. ovog Programa obuhvaća:</t>
  </si>
  <si>
    <t>I.</t>
  </si>
  <si>
    <t>ODRŽAVANJE GRAĐEVINA JAVNE ODVODNJE OBORINSKIH VODA</t>
  </si>
  <si>
    <t>Pod održavanjem građevina javne odvodnje oborinskih voda podrazumijeva se upravljanje i održavanje građevina koje služe prihvatu, odvodnji i ispuštanju oborinskih voda iz građevina i površina javne namjene u građevinskom području, uključujući i građevine koje služe zajedničkom prihvatu, odvodnji i ispuštanju oborinskih i drugih otpadnih voda, osim građevina u vlasništvu javnih isporučitelja vodnih usluga.</t>
  </si>
  <si>
    <t xml:space="preserve">Slivnici se održavaju tako da u svakom trenutku mogu primiti količinu oborina za koju su projektirani pa se u tu svrhu redovito čiste i provjeravaju. </t>
  </si>
  <si>
    <t xml:space="preserve">Procjena troškova: </t>
  </si>
  <si>
    <t>ODRŽAVANJE  JAVNIH POVRŠINA</t>
  </si>
  <si>
    <t>II.</t>
  </si>
  <si>
    <t>Opis poslova</t>
  </si>
  <si>
    <t>6.</t>
  </si>
  <si>
    <t>III.</t>
  </si>
  <si>
    <t>ODRŽAVANJE NERAZVRSTANIH CESTA</t>
  </si>
  <si>
    <t>Pod održavanjem nerazvrstanih cesta podrazumijeva se skup mjera i radnji koje se obavljaju tijekom cijele godine na nerazvrstanim cestama, uključujući i svu opremu, uređaje i instalacije, sa svrhom održavanja prohodnosti i tehničke ispravnosti cesta i prometne sigurnosti na njima (redovito održavanje), kao i mjestimičnog poboljšanja elemenata ceste, osiguravanja sigurnosti i trajnosti ceste i cestovnih objekata i povećanja sigurnosti prometa (izvanredno održavanje), a u skladu s propisima kojima je uređeno održavanje cesta, te obuhvaća :</t>
  </si>
  <si>
    <t>r.br.</t>
  </si>
  <si>
    <t>opis stavke</t>
  </si>
  <si>
    <t>predviđena količina</t>
  </si>
  <si>
    <t>Izvedba propusta od PVC korugiranih cijevi za kanalizaciju sa izvedbom uljevne i izljevne glave te betonskog plašta oko cijevi od betona C 16/20 u debljini od 20,0cm. U cijenu stavke uključiti potreban iskop, odvoz iskopanog materijala na deponiju udaljenu do 10,0km, rezanje asfalta, nabavu, dopremu i ugradnju sveg materijala za izvedbu propusta. Deponij osigurava Izvođač radova. Napomena:troškovnikom su predviđene PVC korugirane (rebraste) cijevi za kanalizaciju izrađene od PP-B materijala (polipropilen blok-kopolimer) SN8, sa potrebnim atestima proizvođača PipeLife PP Pragma kanalizacijski sustav ili jednakovrijedan proizvod:</t>
  </si>
  <si>
    <t>Obračun po m1 izvedenog propusta.</t>
  </si>
  <si>
    <t>kom</t>
  </si>
  <si>
    <t>Nabava, doprema i ugradnja sveg materijala za izvedbu slivne rešetke. Stavkom obuhvačen potreban iskop, utovar i odvoz iskopanog materijala na deponiju, rezanje asfalta, krojenje potrebne oplate, ugradnja armature Q 335 i armaturnih šipki fi 12mm, ugradnja betona C 30/37 sa profiliranjem odvodnog kanala-kineta.Ugradnja L profila 5cm x 5cm, 2kom po 1,0m rešetke. Slivna rešetka 29,0 cm širine / m1 - sve isključivo vruće cinčano željezo. Nosivost rešetke 250kN. Asfaltiranje oko rešetke 1,0 m2. Sve prema detalju u prilogu. Obračun po m1 izvedene slivne rešetke.</t>
  </si>
  <si>
    <t>Nabava, doprema i ugradnja betonskih kanalica 50x40x8cm na podlogu od betona C16/20. Stavkom obuhvaćeni  i  eventualni iskop za postavu kanalica, svi prijevozi i prenosi betona i pomoćnog materijala, zalijevanje spojnica cementnim mortom, njegu betona i sl. Obračun po m1 ugrađene kanalice.</t>
  </si>
  <si>
    <t xml:space="preserve"> - kamion nosivosti 6t-12t</t>
  </si>
  <si>
    <t>sat</t>
  </si>
  <si>
    <t xml:space="preserve"> - kombinirani stroj </t>
  </si>
  <si>
    <t>Zaštita bankina primjenom sitnog kamenog agregata 0-16mm u sloju od 5-10 cm u valjanom stanju. Stavka obuhvaća zaštitu bankina i valjanje. U cijenu uključiti nabavu, razastiranje i valjanje kamenog agregata. Obračun po m1 kose ili vodoravne površine širine 20-40cm.</t>
  </si>
  <si>
    <t>Nabava, doprema i ugradnja zemljanog materijala koji se ugrađuje s odgovarajućom mehanizacijom. Obračun po m3 u sraslom stanju.</t>
  </si>
  <si>
    <t>Strojni iskop u materijalu C kategorije za sanaciju zasjeka ili usjeka sa utovarom u prijevozno sredstvo te odvozom na deponij. Deponij osigurava Izvođač radova. Obračun po m3 materijala u sraslom stanju</t>
  </si>
  <si>
    <t>Strojni iskop u materijalu C kategorije za sanaciju zasjeka ili usjeka s guranjem ili bacanjem na deponij udaljenosti do 100,0m od mjesta iskopa. Deponij za odlaganje iskopanog materijala osigurava Izvođač radova. Obračun po m3 materijala u sraslom stanju.</t>
  </si>
  <si>
    <t>Nabava, doprema i ugradnja drobljenog kamenog agregata 0-32 mm, koji se ugrađuje u slojevima s odgovarajućom mehanizacijom. Obračun po m3.</t>
  </si>
  <si>
    <t>- propust od Ø 31cm unutarnji promjer</t>
  </si>
  <si>
    <t xml:space="preserve">- propust od Ø 43 cm unutarnji promjer </t>
  </si>
  <si>
    <t>- propust od Ø 54 cm unutarnji promjer</t>
  </si>
  <si>
    <t>Nabava, doprema i ugradnja sveg materijala za izradu slivnika od PVC cijevi Ø 50cm (1kom od 1,0m) s podlogom i oblogom od betona C 16/20, d=15,0cm te lijevano-željeznom rešetkom 40x40cm. Nosivost 250kN. Stavkom obuhvaćen potreban iskop, zatrpavanje kamenim materijalom, nabijanje odgovarajućom mehanizacijom. Stavkom obuhvatiti i eventualni spoj PVC cijevi  160 mm dužine 1,0m. Sve do potpune gotovosti, obračun po komadu izvedenog slivnika.</t>
  </si>
  <si>
    <t>m¹</t>
  </si>
  <si>
    <t>m³</t>
  </si>
  <si>
    <t>m²</t>
  </si>
  <si>
    <t>JAVNA RASVJETA</t>
  </si>
  <si>
    <t>Članak 4.</t>
  </si>
  <si>
    <t>1.7. čišćenje ručno nogostupa i parkirališta u zimskom periodu</t>
  </si>
  <si>
    <t>1.) Pod održavanjem  javnih površina podrazumijeva se čišćenje površina javne namjene, osim javnih cesta, koje obuhvaća ručno i strojno čišćenje i pranje javnih površina od otpada, snijega i leda, postavljanje i čišćenje košarica za otpatke i uklanjanje otpada koje je nepoznata osoba odbacila na javnu površinu ili zemljište u vlasništvu Općine, košnja, obrezivanje i sakupljanje biološkog otpada s javnih zelenih površina, obnova, održavanje i njega drveća, ukrasnog grmlja i drugog bilja, popločenih i nasipanih površina u parkovima, opreme na dječjim igralištima, fitosanitarna zaštita bilja i biljnog materijala za potrebe održavanja i drugi poslovi potrebni za održavanje tih površina, nabava opreme, mjere za suzbijanje prijenosnika bolesti, uklanjanje otpada, sanacija divljih odlagališta, a obuhvaća:</t>
  </si>
  <si>
    <t>jedinica mjere</t>
  </si>
  <si>
    <t>Najam svjetiljki</t>
  </si>
  <si>
    <t>Redni broj</t>
  </si>
  <si>
    <t>Nabava kamenog materijala</t>
  </si>
  <si>
    <t>Horizontalna i vertikalna signalizacija</t>
  </si>
  <si>
    <t>Čišćenje odvodnih kanala</t>
  </si>
  <si>
    <t>Sanacija udarnih rupa</t>
  </si>
  <si>
    <t>Nabava cijevi</t>
  </si>
  <si>
    <t>Orezivanje stabala</t>
  </si>
  <si>
    <t>Hitne intervencije</t>
  </si>
  <si>
    <t>Održavanje nerazvrstanih cesta</t>
  </si>
  <si>
    <t>Sanacija klizišta</t>
  </si>
  <si>
    <t xml:space="preserve">UKUPNO </t>
  </si>
  <si>
    <t>iznos €</t>
  </si>
  <si>
    <t>Procjena troškova iznos €</t>
  </si>
  <si>
    <t xml:space="preserve">                                                   </t>
  </si>
  <si>
    <t>IV.</t>
  </si>
  <si>
    <t xml:space="preserve">Kompletno čišćenje i uređenje postojećih propusta bez obzira na promjer postojećih cijevi. Obračun po m1 očišćenog propusta:                                                                                           </t>
  </si>
  <si>
    <t xml:space="preserve">Sredstva će se osigurati iz općih prihoda i primitaka. </t>
  </si>
  <si>
    <t>Opći prihodi i primitci</t>
  </si>
  <si>
    <t>87.400,00 - Opći prihodi i primitci</t>
  </si>
  <si>
    <t>Ostali prihodi za posebne namjene</t>
  </si>
  <si>
    <t>182.600,00 - Ostali prihodi za posebne namjene</t>
  </si>
  <si>
    <t>Opći primitci i prihodi</t>
  </si>
  <si>
    <t>Osali prihodi za posebne namjene</t>
  </si>
  <si>
    <t>13.500,00 - Opći prihodi i primitci</t>
  </si>
  <si>
    <t>13.500,00 - Ostale pomoći</t>
  </si>
  <si>
    <t>Sredstva će se osigurati iz ostalih prihoda za posebne namjene.</t>
  </si>
  <si>
    <t>Sredstva će se osigurati iz općih prihoda i primitaka i ostalih pomoći</t>
  </si>
  <si>
    <t>Održavanje javne rasvjete</t>
  </si>
  <si>
    <t>Troškovi električne energije</t>
  </si>
  <si>
    <t>Novogodišnja rasvjeta</t>
  </si>
  <si>
    <t>Pod održavanjem javne rasvjete podrazumijeva se upravljanje i održavanje instalacija javne rasvjete, uključujući podmirivanje troškova električne energije, za rasvjetljavanje površina javne namjene, te obuhvaća poslove održavanja i popravka na objektima i uređajima javne rasvjete u vlasništvu Općine u skladu s potrebama koje se pojavljuju tijekom godine, troškove električne energije za rasvjetljavanje javih površina i javnih cesta koje prolaze kroz naselja i troškove postavljanja božićnog nakita prije božićnih blagdana.</t>
  </si>
  <si>
    <t>- održavanje javne rasvjete</t>
  </si>
  <si>
    <t>(2) Održavanje komunalne infrastrukture obuhvaća:</t>
  </si>
  <si>
    <t xml:space="preserve">Održavanje javnih površina </t>
  </si>
  <si>
    <t xml:space="preserve">Uklanjanje otpada
-odvoz otpada
</t>
  </si>
  <si>
    <t>Uređenje zemljišta za postavljanje spremnika za          - komunalni otpad</t>
  </si>
  <si>
    <t xml:space="preserve">Zimska služba </t>
  </si>
  <si>
    <t>Hortikulturno uređenje</t>
  </si>
  <si>
    <t>Nabava opreme</t>
  </si>
  <si>
    <t>Deratizacija</t>
  </si>
  <si>
    <t>Opći prihodi i primici</t>
  </si>
  <si>
    <t>Ostali prihodi za posebne najmene</t>
  </si>
  <si>
    <t>Ostale pomoći</t>
  </si>
  <si>
    <t xml:space="preserve">6.) Mjere za suzbijanje prijenosnika bolesti: deratizacija javnih površina i suzbijanje komaraca, mjere se provode sukladno Planu provedbe mjera suzbijanja prijenosnika bolesti na području Općine. Deratizacija (suzbijanje glodavaca) se provodi dva puta u tijeku godine (proljeće, jesen), a obuhvaćaju se obiteljske kuće sa odgovarajućim pomoćnim zgradama, stambene jedinice u stambenim zgradama, javne površine, vodotoci i kanalizacijski sustav. Deratizacija se provodi u cca 2000 domaćinstava. Suzbijanje komaraca provesti će se na javnim površinama uz vodotoke i na mjestima na kojima se predviđa zadržavanje većeg broja ljudi. Nadzor nad provedbom ovih mjera vrši Zavod za javno zdravstvo Krapinsko-zagorske –županije. </t>
  </si>
  <si>
    <t xml:space="preserve">5.) Nabava opreme (urbani mobilijar)  </t>
  </si>
  <si>
    <t>4.) Hortikulturno uređenje - nabava i sadnja sezonskog cvijeća 2 puta tijekom godine, nabava ostalih sadnica, nabava zemlje i drugog materijala, zaštita sadnica i cvijeća, zaštita/održavanje urbanog mobilijara i drugi poslovi vezani uz hortikulturno uređenje.</t>
  </si>
  <si>
    <t>3.) Čišćenje javnih površina od snijega i leda (zimska služba) - poslovi obuhvaćaju čišćenje od snijega i leda i posipavanje solju i kamenim materijalom za posipavanje frakcije 4-8 mm nerazvrstanih cesta, pješačkih zona, nogostupa i parkirališta u naselju Krapinske Toplice, čišćenje od snijega i leda i posipavanje solju i kamenim materijalom za posipavanje frakcije 4-8 mm nerazvrstanih asfaltiranih i neasfaltiranih cesta na području Općine Krapinske Toplice, a sve sukladno Programu održavanja čistoće javnih površina u zimskom periodu. Ukupno je obuhvaćeno cca 98 km asfaltiranih površina i 65 km neasfaltiranih površina.</t>
  </si>
  <si>
    <t>2.) Uklanjanje otpada koji je nepoznata osoba odbacila na javnu površinu ili zemljište u vlasništvu Općine, uređenje zemljišta za postavu spremnika za komunalni otpad, sanacija odlagališta.</t>
  </si>
  <si>
    <t>Antun Zupanc</t>
  </si>
  <si>
    <t>Strojno uređenje nerazvrstane ceste s dobavom i ugradnjom kamenog agregata granulacije 0-32mm. Stavkom obuhvaćen iskop postojeće posteljice, nasipavanje, razastiranje, planiranje te valjanje kamenog materijala u debljini sloja od 20-30cm. Obračun po m2 uređenog kolnika.</t>
  </si>
  <si>
    <r>
      <t xml:space="preserve">- </t>
    </r>
    <r>
      <rPr>
        <sz val="12"/>
        <color rgb="FF231F20"/>
        <rFont val="Times New Roman"/>
        <family val="1"/>
        <charset val="238"/>
      </rPr>
      <t>održavanje građevina javne odvodnje oborinskih voda</t>
    </r>
  </si>
  <si>
    <r>
      <t xml:space="preserve">1.6. </t>
    </r>
    <r>
      <rPr>
        <sz val="12"/>
        <color theme="1"/>
        <rFont val="Times New Roman"/>
        <family val="1"/>
        <charset val="238"/>
      </rPr>
      <t xml:space="preserve">čišćenje otpada i taloga od zimskog posipavanja nogostupa uz rigol prometnice (ožujak-svibanj), </t>
    </r>
  </si>
  <si>
    <r>
      <rPr>
        <b/>
        <sz val="12"/>
        <color theme="1"/>
        <rFont val="Times New Roman"/>
        <family val="1"/>
        <charset val="238"/>
      </rPr>
      <t xml:space="preserve">2. Horizontalna i vertikalna signalizacija: </t>
    </r>
    <r>
      <rPr>
        <sz val="12"/>
        <color theme="1"/>
        <rFont val="Times New Roman"/>
        <family val="1"/>
        <charset val="238"/>
      </rPr>
      <t xml:space="preserve">obuhvaćaju nabavu i postavljanje prometnih znakova, označavanje parkirališnih mjesta, ugradnja  stupova za sprečavanje parkiranja uz zelene površine ili nogostupe. Horizontalna signalizacija – obnavlja se najmanje jednom u godini, i to najkasnije do mjeseca kolovoza, a vertikalna signalizacija se dopunjuje  prema potrebi, a sve prema Pravilniku o postavi prometne signalizacije. </t>
    </r>
  </si>
  <si>
    <r>
      <rPr>
        <b/>
        <sz val="12"/>
        <color theme="1"/>
        <rFont val="Times New Roman"/>
        <family val="1"/>
        <charset val="238"/>
      </rPr>
      <t>3. Održavanje-čišćenje odvodnih kanala (graba):</t>
    </r>
    <r>
      <rPr>
        <sz val="12"/>
        <color theme="1"/>
        <rFont val="Times New Roman"/>
        <family val="1"/>
        <charset val="238"/>
      </rPr>
      <t xml:space="preserve"> podrazumijeva čišćenje postojećih odvodnih kanala od erozije tla, prema prijedlogu mjesnih odbora i stvarnih potreba temeljem uviđaja na terenu. Planira se čišćenje cca 6.000 m¹ odvodnih kanala</t>
    </r>
  </si>
  <si>
    <r>
      <rPr>
        <b/>
        <sz val="12"/>
        <color theme="1"/>
        <rFont val="Times New Roman"/>
        <family val="1"/>
        <charset val="238"/>
      </rPr>
      <t>4. Sanacija udarnih rupa:</t>
    </r>
    <r>
      <rPr>
        <sz val="12"/>
        <color theme="1"/>
        <rFont val="Times New Roman"/>
        <family val="1"/>
        <charset val="238"/>
      </rPr>
      <t xml:space="preserve"> predviđa se krpanje cca 500,00 m 2 udarnih rupa na nerazvrstanim cestama. Popravak-krpanje asfaltiranih površina asfaltom BNHS 16, tzv. koferi. Stavka uključuje strojno rezanje postojećeg asfalta, iskop, utovar i odvoz asfalta s podlogom na deponij, planiranje i nabijanje posteljice, dopremu i ugradnju drobljenog kamenog agregata i prskanje bitumenskom emulzijom. Na tako pripremljenu površinu ugrađuje se asfalt BNHS 16 u debljini sloja od 6,0cm u uvaljanom stanju te ponovno premazivati spojeve bitumenskom emulzijom. </t>
    </r>
  </si>
  <si>
    <r>
      <rPr>
        <b/>
        <sz val="12"/>
        <color theme="1"/>
        <rFont val="Times New Roman"/>
        <family val="1"/>
        <charset val="238"/>
      </rPr>
      <t xml:space="preserve">5. Nabava cijevi  - </t>
    </r>
    <r>
      <rPr>
        <sz val="12"/>
        <color theme="1"/>
        <rFont val="Times New Roman"/>
        <family val="1"/>
        <charset val="238"/>
      </rPr>
      <t>predviđa se nabava cijevi različitih profila za izradu propusta za oborinsku odvodnju</t>
    </r>
  </si>
  <si>
    <r>
      <rPr>
        <b/>
        <sz val="12"/>
        <color theme="1"/>
        <rFont val="Times New Roman"/>
        <family val="1"/>
        <charset val="238"/>
      </rPr>
      <t xml:space="preserve">6. Sjeća- orezivanje stabala: </t>
    </r>
    <r>
      <rPr>
        <sz val="12"/>
        <color theme="1"/>
        <rFont val="Times New Roman"/>
        <family val="1"/>
        <charset val="238"/>
      </rPr>
      <t>izdaci se odnose na orezivanje stabala uz javne prometnice i površine, kako bi se osiguralo nesmetano i sigurno kretanje ljudi i vozila, te sigurnost objekata.</t>
    </r>
    <r>
      <rPr>
        <b/>
        <sz val="12"/>
        <color theme="1"/>
        <rFont val="Times New Roman"/>
        <family val="1"/>
        <charset val="238"/>
      </rPr>
      <t xml:space="preserve">  </t>
    </r>
  </si>
  <si>
    <r>
      <rPr>
        <b/>
        <sz val="12"/>
        <color theme="1"/>
        <rFont val="Times New Roman"/>
        <family val="1"/>
        <charset val="238"/>
      </rPr>
      <t xml:space="preserve">7. Hitne intervencije: </t>
    </r>
    <r>
      <rPr>
        <sz val="12"/>
        <color theme="1"/>
        <rFont val="Times New Roman"/>
        <family val="1"/>
        <charset val="238"/>
      </rPr>
      <t>neplanirani, hitni radovi na održavanju nerazvrstanih cesta.</t>
    </r>
    <r>
      <rPr>
        <b/>
        <sz val="12"/>
        <color theme="1"/>
        <rFont val="Times New Roman"/>
        <family val="1"/>
        <charset val="238"/>
      </rPr>
      <t xml:space="preserve">  </t>
    </r>
  </si>
  <si>
    <r>
      <rPr>
        <b/>
        <sz val="12"/>
        <color theme="1"/>
        <rFont val="Times New Roman"/>
        <family val="1"/>
        <charset val="238"/>
      </rPr>
      <t xml:space="preserve">8. Redovno/izvanredno održavanje: </t>
    </r>
    <r>
      <rPr>
        <sz val="12"/>
        <color theme="1"/>
        <rFont val="Times New Roman"/>
        <family val="1"/>
        <charset val="238"/>
      </rPr>
      <t>sanacija odrona, zasjeka ili usjeka ceste, izrada bankina, izrada slivnih rešetki i slivnika, izrada novih propusta, čišćenje postojećih propusta, rušenje i zbrinjavanje stabala i drugi poslovi koji se obavljaju u tijeku godine sa svrhom održavanja prohodnosti nerazvrstanih cesta, kako slijedi:</t>
    </r>
  </si>
  <si>
    <r>
      <rPr>
        <b/>
        <sz val="12"/>
        <color theme="1"/>
        <rFont val="Times New Roman"/>
        <family val="1"/>
        <charset val="238"/>
      </rPr>
      <t xml:space="preserve">9. Sanacija klizišta: </t>
    </r>
    <r>
      <rPr>
        <sz val="12"/>
        <color theme="1"/>
        <rFont val="Times New Roman"/>
        <family val="1"/>
        <charset val="238"/>
      </rPr>
      <t xml:space="preserve">planira se izrada tehničkog rješenja za sanaciju klizišta na području Općine Krapinske Toplice te izvođenje građevinskih radova na sanaciji klizišta na nerazvrstanim cestama na području Općine
</t>
    </r>
  </si>
  <si>
    <t xml:space="preserve">REPUBLIKA HRVATSKA
KRAPINSKO - ZAGORSKA ŽUPANIJA
OPĆINA KRAPINSKE TOPLICE
OPĆINSKO VIJEĆE
</t>
  </si>
  <si>
    <t>KLASA: 363-01/25-01/19</t>
  </si>
  <si>
    <t>PROGRAM ODRŽAVANJA KOMUNALNE INFRASTRUKTURE ZA 2026.GODINU</t>
  </si>
  <si>
    <t xml:space="preserve">(1) Ovim Programom održavanja komunalne infrastrukture za 2026. godinu (u daljnjem tekstu: Program) određuju se opis i opseg poslova održavanja s procjenom pojedinih troškova po djelatnostima, te iskaz financijskih sredstava potrebnih za ostvarivanje Programa s naznakom izvora financiranja. </t>
  </si>
  <si>
    <t>1.1. čišćenje ručno/strojno javno prometnih površina i nogostupa, sabiranje i utovar otpada u kolica, svakodnevno pražnjenje košarica za smeće, kako slijedi:
-ulica Antuna Mihanovića – ŽC2155 – Ožegovićeva ulica, odvojak Antuna Mihanovića – D507, ulica Ljudevita Gaja – hotel Toplice-ulaz u bolnički kompleks, ulica Ljudevita Gaja (izlaz iz bolničkog kompleksa) – Svažići (Đoni), ulica M. Gupca, ulica K. Š. Đalskog, Vinogradski put, ulica Zagorski put – vrtića Maslačak, Toplička ulica, Mirna ulica, ulica dr. Marcela Majseca, odvojci ulice A. Mihanovića,  ulica R. Leskovara, autobusni kolodvor-kompletno, Zagrebačka ulica – od hotela Toplice-raskršća sa ulicom A. Augustinčića, ulica Cvjetno naselje – dio ulice JakobaBadla, ulica Zlatka Balokovića, Aleja kestena, D507 – Klokovec (raspelo), parkiralište ispod Općine, parkiralište Aleja</t>
  </si>
  <si>
    <r>
      <t>1.2.</t>
    </r>
    <r>
      <rPr>
        <sz val="12"/>
        <color theme="1"/>
        <rFont val="Times New Roman"/>
        <family val="1"/>
        <charset val="238"/>
      </rPr>
      <t xml:space="preserve"> pranje ulica u centru naselja Krapinske Toplice  i prostora  tržnice (po potrebi),</t>
    </r>
  </si>
  <si>
    <r>
      <t>1.3.</t>
    </r>
    <r>
      <rPr>
        <sz val="12"/>
        <color theme="1"/>
        <rFont val="Times New Roman"/>
        <family val="1"/>
        <charset val="238"/>
      </rPr>
      <t xml:space="preserve"> čišćenje otpada i taloga betonskog korita vodotoka Topličina (dva puta godišnje)</t>
    </r>
  </si>
  <si>
    <r>
      <t>1.</t>
    </r>
    <r>
      <rPr>
        <sz val="12"/>
        <color rgb="FF000000"/>
        <rFont val="Times New Roman"/>
        <family val="1"/>
        <charset val="238"/>
      </rPr>
      <t>4.</t>
    </r>
    <r>
      <rPr>
        <sz val="12"/>
        <color theme="1"/>
        <rFont val="Times New Roman"/>
        <family val="1"/>
        <charset val="238"/>
      </rPr>
      <t xml:space="preserve"> košnja, obrezivanje i sakupljanje biološkog otpada s javnih zelenih površina, obnova, održavanje i njega drveća, ukrasnog grmlja i drugog bilja, popločenih i nasipanih površina u parkovima, opreme na dječjim igralištima, fitosanitarna zaštita bilja i biljnog materijala za potrebe održavanja i drugi poslovi potrebni za održavanje tih površina.</t>
    </r>
  </si>
  <si>
    <t>1.5. proljetno grabljanje travnjaka, utovar i odvoz na deponij, košnja trave, grabljanje lišća s travnjaka, staza i između grmlja, utovar i odvoz (po potrebi), obnova uništenih dijelova travnjaka sa svim pripadnim radovima, obnova sadnica, proljetno čišćenje grmlja od raznog otpada, utovar i odvoz, proljetno prikraćivanje i prorjeđivanje grmlja, utovar i odvoz, okopavanje grmlja s izradom ivica uz travnjake, utovar i odvoz (tri puta godišnje), otresanje snijega sa zimzelenog grmlja, vađenje preraslog i starog grmlja, čišćenje drveća od suhih i polomljenih grana (izvesti u siječnju, veljači te u jesen), čišćenje i košnja šetališta Aleje, uređenje bankina, održavanje zelenih otoka na ulazu u Krapinske Toplice</t>
  </si>
  <si>
    <t>1.8. Strojno uklanjanje grmlja i šiblja uz nerazvrstane ceste-malčiranje. Predviđa se uklanjanje grmlja i šiblja tri puta godišnje. Ukupno je obuhvaćeno oko 98 km asfaltiranih površina i 65 km neasfaltiranih površina.</t>
  </si>
  <si>
    <r>
      <t>1. Nabava kamenog materijala:</t>
    </r>
    <r>
      <rPr>
        <sz val="12"/>
        <color theme="1"/>
        <rFont val="Times New Roman"/>
        <family val="1"/>
        <charset val="238"/>
      </rPr>
      <t xml:space="preserve"> poslovi obuhvaćaju nabavu, dopremu i ugradnju-razgrtanje kamenog materijala na nerazvrstane  ceste. U 2026. planira se nabava cca 2.500 T kamenog materijala (frakcije 0-30mm i 0-60mm i nesortiranog materijala). Kriterij za utvrđivanje količine kamena po mjesnom odboru je odnos dužine nerazvrstanih cesta mjesnog odbora s ukupnom dužinom cesta na području Općine. Plan raspodjele kamenog materijala donosi Općinska načelnica. Poslovi se obavljaju na temelju Ugovora. </t>
    </r>
  </si>
  <si>
    <t>PREDSJEDNIK OPĆINSKOG VIJEĆA</t>
  </si>
  <si>
    <t>Ovaj Program objavit će se u "Službenom glasniku Krapinsko-zagorske županije", a primjenjuju se tijekom 2026. proračunske godine.</t>
  </si>
  <si>
    <t xml:space="preserve">Na temelju članka 72. stavak 1. Zakona o komunalnom gospodarstvu ("Narodne Novine", broj 8/18, 110/18, 32/20, 145/24) i članka 32. Statuta Općine Krapinske Toplice ("Službeni glasnik Krapinsko -zagorske Županije" broj 16A/25), Općinsko vijeće Općine Krapinske Toplice na 6. sjednici održanoj dana 09.12.2025. donijelo je               </t>
  </si>
  <si>
    <t>URBROJ: 2140-18-02-25-2</t>
  </si>
  <si>
    <t>Krapinske Toplice, 09.12.2025.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</si>
</sst>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#,##0.00\ [$€-1]"/>
    <numFmt numFmtId="166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231F2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231F2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0"/>
      <name val="Times New Roman"/>
      <family val="1"/>
      <charset val="238"/>
    </font>
    <font>
      <u/>
      <sz val="12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49" fontId="5" fillId="0" borderId="0" xfId="0" applyNumberFormat="1" applyFont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164" fontId="1" fillId="0" borderId="4" xfId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top" wrapText="1"/>
    </xf>
    <xf numFmtId="164" fontId="5" fillId="0" borderId="12" xfId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/>
    <xf numFmtId="164" fontId="5" fillId="0" borderId="8" xfId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wrapText="1"/>
    </xf>
    <xf numFmtId="4" fontId="5" fillId="0" borderId="6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164" fontId="1" fillId="0" borderId="8" xfId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164" fontId="1" fillId="0" borderId="0" xfId="1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166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0" xfId="0" applyFont="1"/>
    <xf numFmtId="0" fontId="7" fillId="0" borderId="0" xfId="2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6" fontId="5" fillId="0" borderId="13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164" fontId="5" fillId="0" borderId="5" xfId="1" applyFont="1" applyBorder="1" applyAlignment="1">
      <alignment horizontal="center" vertical="center"/>
    </xf>
    <xf numFmtId="164" fontId="5" fillId="0" borderId="6" xfId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0" xfId="2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</cellXfs>
  <cellStyles count="3">
    <cellStyle name="Hiperveza" xfId="2" builtinId="8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1514475</xdr:colOff>
      <xdr:row>3</xdr:row>
      <xdr:rowOff>180975</xdr:rowOff>
    </xdr:from>
    <xdr:to>
      <xdr:col>1</xdr:col>
      <xdr:colOff>2000885</xdr:colOff>
      <xdr:row>5</xdr:row>
      <xdr:rowOff>280035</xdr:rowOff>
    </xdr:to>
    <xdr:pic>
      <xdr:nvPicPr>
        <xdr:cNvPr id="4" name="Picture 945074003">
          <a:extLst>
            <a:ext uri="{FF2B5EF4-FFF2-40B4-BE49-F238E27FC236}">
              <a16:creationId xmlns:a16="http://schemas.microsoft.com/office/drawing/2014/main" id="{27FB42CB-2427-F638-3BDA-11BAE181E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781050"/>
          <a:ext cx="486410" cy="661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85A8-16DC-4B63-9D6B-72F18729914B}">
  <sheetPr>
    <pageSetUpPr fitToPage="1"/>
  </sheetPr>
  <dimension ref="A4:D176"/>
  <sheetViews>
    <sheetView tabSelected="1" zoomScaleNormal="100" zoomScaleSheetLayoutView="100" zoomScalePageLayoutView="55" workbookViewId="0">
      <selection activeCell="A161" sqref="A161"/>
    </sheetView>
  </sheetViews>
  <sheetFormatPr defaultRowHeight="15.75" x14ac:dyDescent="0.25"/>
  <cols>
    <col min="1" max="1" width="14.42578125" style="4" customWidth="1"/>
    <col min="2" max="2" width="67.140625" style="4" customWidth="1"/>
    <col min="3" max="3" width="33.42578125" style="4" customWidth="1"/>
    <col min="4" max="4" width="68.5703125" style="4" customWidth="1"/>
    <col min="5" max="5" width="31.7109375" style="4" customWidth="1"/>
    <col min="6" max="6" width="28.5703125" style="4" customWidth="1"/>
    <col min="7" max="16384" width="9.140625" style="4"/>
  </cols>
  <sheetData>
    <row r="4" spans="1:4" x14ac:dyDescent="0.25">
      <c r="A4" s="5"/>
    </row>
    <row r="5" spans="1:4" ht="28.5" customHeight="1" x14ac:dyDescent="0.25">
      <c r="A5" s="91" t="s">
        <v>116</v>
      </c>
      <c r="B5" s="92"/>
    </row>
    <row r="6" spans="1:4" ht="57" customHeight="1" x14ac:dyDescent="0.25">
      <c r="A6" s="92"/>
      <c r="B6" s="92"/>
    </row>
    <row r="7" spans="1:4" ht="42.75" customHeight="1" x14ac:dyDescent="0.25">
      <c r="A7" s="92"/>
      <c r="B7" s="92"/>
    </row>
    <row r="8" spans="1:4" ht="28.5" customHeight="1" x14ac:dyDescent="0.25">
      <c r="A8" s="4" t="s">
        <v>117</v>
      </c>
    </row>
    <row r="9" spans="1:4" x14ac:dyDescent="0.25">
      <c r="A9" s="4" t="s">
        <v>130</v>
      </c>
    </row>
    <row r="10" spans="1:4" x14ac:dyDescent="0.25">
      <c r="A10" s="6" t="s">
        <v>131</v>
      </c>
    </row>
    <row r="11" spans="1:4" x14ac:dyDescent="0.25">
      <c r="A11" s="6"/>
    </row>
    <row r="12" spans="1:4" x14ac:dyDescent="0.25">
      <c r="A12" s="6"/>
    </row>
    <row r="14" spans="1:4" ht="41.25" customHeight="1" x14ac:dyDescent="0.25">
      <c r="A14" s="69" t="s">
        <v>129</v>
      </c>
      <c r="B14" s="69"/>
      <c r="C14" s="69"/>
      <c r="D14" s="69"/>
    </row>
    <row r="16" spans="1:4" ht="27" customHeight="1" x14ac:dyDescent="0.25">
      <c r="A16" s="79" t="s">
        <v>118</v>
      </c>
      <c r="B16" s="79"/>
      <c r="C16" s="79"/>
      <c r="D16" s="79"/>
    </row>
    <row r="18" spans="1:4" ht="27" customHeight="1" x14ac:dyDescent="0.25">
      <c r="A18" s="80" t="s">
        <v>7</v>
      </c>
      <c r="B18" s="80"/>
      <c r="C18" s="80"/>
      <c r="D18" s="80"/>
    </row>
    <row r="19" spans="1:4" ht="42.75" customHeight="1" x14ac:dyDescent="0.25">
      <c r="A19" s="69" t="s">
        <v>119</v>
      </c>
      <c r="B19" s="69"/>
      <c r="C19" s="69"/>
      <c r="D19" s="69"/>
    </row>
    <row r="20" spans="1:4" ht="22.5" customHeight="1" x14ac:dyDescent="0.25">
      <c r="A20" s="8" t="s">
        <v>88</v>
      </c>
      <c r="B20" s="8"/>
      <c r="C20" s="8"/>
      <c r="D20" s="8"/>
    </row>
    <row r="21" spans="1:4" ht="22.5" customHeight="1" x14ac:dyDescent="0.25">
      <c r="B21" s="78" t="s">
        <v>106</v>
      </c>
      <c r="C21" s="78"/>
      <c r="D21" s="6"/>
    </row>
    <row r="22" spans="1:4" ht="22.5" customHeight="1" x14ac:dyDescent="0.25">
      <c r="B22" s="9" t="s">
        <v>11</v>
      </c>
    </row>
    <row r="23" spans="1:4" ht="22.5" customHeight="1" x14ac:dyDescent="0.25">
      <c r="B23" s="9" t="s">
        <v>12</v>
      </c>
    </row>
    <row r="24" spans="1:4" ht="22.5" customHeight="1" x14ac:dyDescent="0.25">
      <c r="B24" s="10" t="s">
        <v>87</v>
      </c>
    </row>
    <row r="25" spans="1:4" x14ac:dyDescent="0.25">
      <c r="B25" s="9"/>
    </row>
    <row r="26" spans="1:4" x14ac:dyDescent="0.25">
      <c r="A26" s="80" t="s">
        <v>6</v>
      </c>
      <c r="B26" s="80"/>
      <c r="C26" s="80"/>
      <c r="D26" s="80"/>
    </row>
    <row r="27" spans="1:4" x14ac:dyDescent="0.25">
      <c r="A27" s="4" t="s">
        <v>13</v>
      </c>
    </row>
    <row r="28" spans="1:4" ht="16.5" thickBot="1" x14ac:dyDescent="0.3"/>
    <row r="29" spans="1:4" ht="22.5" customHeight="1" thickBot="1" x14ac:dyDescent="0.3">
      <c r="A29" s="11" t="s">
        <v>0</v>
      </c>
      <c r="B29" s="12" t="s">
        <v>1</v>
      </c>
      <c r="C29" s="13" t="s">
        <v>67</v>
      </c>
      <c r="D29" s="14"/>
    </row>
    <row r="30" spans="1:4" ht="22.5" customHeight="1" thickBot="1" x14ac:dyDescent="0.3">
      <c r="A30" s="15" t="s">
        <v>2</v>
      </c>
      <c r="B30" s="16" t="s">
        <v>96</v>
      </c>
      <c r="C30" s="17">
        <v>388900</v>
      </c>
      <c r="D30" s="18"/>
    </row>
    <row r="31" spans="1:4" ht="22.5" customHeight="1" thickBot="1" x14ac:dyDescent="0.3">
      <c r="A31" s="19" t="s">
        <v>3</v>
      </c>
      <c r="B31" s="20" t="s">
        <v>97</v>
      </c>
      <c r="C31" s="17">
        <v>343100</v>
      </c>
      <c r="D31" s="18"/>
    </row>
    <row r="32" spans="1:4" ht="22.5" customHeight="1" thickBot="1" x14ac:dyDescent="0.3">
      <c r="A32" s="19" t="s">
        <v>4</v>
      </c>
      <c r="B32" s="20" t="s">
        <v>98</v>
      </c>
      <c r="C32" s="17">
        <v>13500</v>
      </c>
      <c r="D32" s="18"/>
    </row>
    <row r="33" spans="1:4" ht="22.5" customHeight="1" thickBot="1" x14ac:dyDescent="0.3">
      <c r="A33" s="21"/>
      <c r="B33" s="20" t="s">
        <v>5</v>
      </c>
      <c r="C33" s="22">
        <f>SUM(C30:C32)</f>
        <v>745500</v>
      </c>
      <c r="D33" s="23"/>
    </row>
    <row r="35" spans="1:4" x14ac:dyDescent="0.25">
      <c r="A35" s="80" t="s">
        <v>8</v>
      </c>
      <c r="B35" s="80"/>
      <c r="C35" s="80"/>
      <c r="D35" s="80"/>
    </row>
    <row r="36" spans="1:4" ht="24" customHeight="1" x14ac:dyDescent="0.25">
      <c r="A36" s="6" t="s">
        <v>14</v>
      </c>
    </row>
    <row r="38" spans="1:4" ht="30" customHeight="1" x14ac:dyDescent="0.25">
      <c r="A38" s="24" t="s">
        <v>15</v>
      </c>
      <c r="B38" s="25" t="s">
        <v>16</v>
      </c>
    </row>
    <row r="39" spans="1:4" ht="52.5" customHeight="1" x14ac:dyDescent="0.25">
      <c r="A39" s="94" t="s">
        <v>17</v>
      </c>
      <c r="B39" s="94"/>
      <c r="C39" s="94"/>
      <c r="D39" s="94"/>
    </row>
    <row r="40" spans="1:4" ht="30" customHeight="1" x14ac:dyDescent="0.25">
      <c r="A40" s="95" t="s">
        <v>18</v>
      </c>
      <c r="B40" s="95"/>
      <c r="C40" s="95"/>
      <c r="D40" s="95"/>
    </row>
    <row r="41" spans="1:4" ht="18.75" customHeight="1" x14ac:dyDescent="0.25">
      <c r="A41" s="71" t="s">
        <v>19</v>
      </c>
      <c r="B41" s="71"/>
      <c r="C41" s="26">
        <v>5000</v>
      </c>
      <c r="D41" s="27"/>
    </row>
    <row r="42" spans="1:4" ht="22.5" customHeight="1" x14ac:dyDescent="0.25">
      <c r="A42" s="71" t="s">
        <v>72</v>
      </c>
      <c r="B42" s="71"/>
      <c r="C42" s="71"/>
      <c r="D42" s="1"/>
    </row>
    <row r="44" spans="1:4" ht="30" customHeight="1" x14ac:dyDescent="0.25">
      <c r="A44" s="1" t="s">
        <v>21</v>
      </c>
      <c r="B44" s="1" t="s">
        <v>20</v>
      </c>
    </row>
    <row r="45" spans="1:4" ht="69" customHeight="1" x14ac:dyDescent="0.25">
      <c r="A45" s="69" t="s">
        <v>53</v>
      </c>
      <c r="B45" s="69"/>
      <c r="C45" s="69"/>
      <c r="D45" s="69"/>
    </row>
    <row r="46" spans="1:4" ht="82.5" customHeight="1" x14ac:dyDescent="0.25">
      <c r="A46" s="69" t="s">
        <v>120</v>
      </c>
      <c r="B46" s="69"/>
      <c r="C46" s="69"/>
      <c r="D46" s="69"/>
    </row>
    <row r="47" spans="1:4" ht="25.5" customHeight="1" x14ac:dyDescent="0.25">
      <c r="A47" s="93" t="s">
        <v>121</v>
      </c>
      <c r="B47" s="93"/>
      <c r="C47" s="93"/>
      <c r="D47" s="28"/>
    </row>
    <row r="48" spans="1:4" ht="24.75" customHeight="1" x14ac:dyDescent="0.25">
      <c r="A48" s="93" t="s">
        <v>122</v>
      </c>
      <c r="B48" s="93"/>
      <c r="C48" s="93"/>
      <c r="D48" s="28"/>
    </row>
    <row r="49" spans="1:4" ht="39.75" customHeight="1" x14ac:dyDescent="0.25">
      <c r="A49" s="69" t="s">
        <v>123</v>
      </c>
      <c r="B49" s="69"/>
      <c r="C49" s="69"/>
      <c r="D49" s="69"/>
    </row>
    <row r="50" spans="1:4" ht="66" customHeight="1" x14ac:dyDescent="0.25">
      <c r="A50" s="69" t="s">
        <v>124</v>
      </c>
      <c r="B50" s="69"/>
      <c r="C50" s="69"/>
      <c r="D50" s="69"/>
    </row>
    <row r="51" spans="1:4" ht="24" customHeight="1" x14ac:dyDescent="0.25">
      <c r="A51" s="93" t="s">
        <v>107</v>
      </c>
      <c r="B51" s="93"/>
      <c r="C51" s="93"/>
      <c r="D51" s="93"/>
    </row>
    <row r="52" spans="1:4" ht="24.75" customHeight="1" x14ac:dyDescent="0.25">
      <c r="A52" s="69" t="s">
        <v>52</v>
      </c>
      <c r="B52" s="69"/>
      <c r="C52" s="69"/>
      <c r="D52" s="7"/>
    </row>
    <row r="53" spans="1:4" ht="22.5" customHeight="1" x14ac:dyDescent="0.25">
      <c r="A53" s="69" t="s">
        <v>125</v>
      </c>
      <c r="B53" s="69"/>
      <c r="C53" s="69"/>
      <c r="D53" s="69"/>
    </row>
    <row r="54" spans="1:4" ht="24.75" customHeight="1" x14ac:dyDescent="0.25">
      <c r="A54" s="69" t="s">
        <v>103</v>
      </c>
      <c r="B54" s="69"/>
      <c r="C54" s="69"/>
      <c r="D54" s="69"/>
    </row>
    <row r="55" spans="1:4" ht="51.75" customHeight="1" x14ac:dyDescent="0.25">
      <c r="A55" s="69" t="s">
        <v>102</v>
      </c>
      <c r="B55" s="69"/>
      <c r="C55" s="69"/>
      <c r="D55" s="69"/>
    </row>
    <row r="56" spans="1:4" ht="35.25" customHeight="1" x14ac:dyDescent="0.25">
      <c r="A56" s="69" t="s">
        <v>101</v>
      </c>
      <c r="B56" s="69"/>
      <c r="C56" s="69"/>
      <c r="D56" s="69"/>
    </row>
    <row r="57" spans="1:4" ht="26.25" customHeight="1" x14ac:dyDescent="0.25">
      <c r="A57" s="69" t="s">
        <v>100</v>
      </c>
      <c r="B57" s="69"/>
      <c r="C57" s="69"/>
      <c r="D57" s="7"/>
    </row>
    <row r="58" spans="1:4" ht="69.75" customHeight="1" x14ac:dyDescent="0.25">
      <c r="A58" s="69" t="s">
        <v>99</v>
      </c>
      <c r="B58" s="69"/>
      <c r="C58" s="69"/>
      <c r="D58" s="69"/>
    </row>
    <row r="59" spans="1:4" ht="16.5" thickBot="1" x14ac:dyDescent="0.3"/>
    <row r="60" spans="1:4" ht="17.25" thickTop="1" thickBot="1" x14ac:dyDescent="0.3">
      <c r="A60" s="29" t="s">
        <v>0</v>
      </c>
      <c r="B60" s="30" t="s">
        <v>22</v>
      </c>
      <c r="C60" s="31" t="s">
        <v>68</v>
      </c>
      <c r="D60" s="31" t="s">
        <v>1</v>
      </c>
    </row>
    <row r="61" spans="1:4" ht="17.25" thickTop="1" thickBot="1" x14ac:dyDescent="0.3">
      <c r="A61" s="89" t="s">
        <v>2</v>
      </c>
      <c r="B61" s="87" t="s">
        <v>89</v>
      </c>
      <c r="C61" s="85">
        <v>270000</v>
      </c>
      <c r="D61" s="32" t="s">
        <v>74</v>
      </c>
    </row>
    <row r="62" spans="1:4" ht="17.25" thickTop="1" thickBot="1" x14ac:dyDescent="0.3">
      <c r="A62" s="90"/>
      <c r="B62" s="88"/>
      <c r="C62" s="86"/>
      <c r="D62" s="33" t="s">
        <v>76</v>
      </c>
    </row>
    <row r="63" spans="1:4" ht="48.75" customHeight="1" thickTop="1" thickBot="1" x14ac:dyDescent="0.3">
      <c r="A63" s="84" t="s">
        <v>3</v>
      </c>
      <c r="B63" s="35" t="s">
        <v>90</v>
      </c>
      <c r="C63" s="36">
        <v>4000</v>
      </c>
      <c r="D63" s="37" t="s">
        <v>73</v>
      </c>
    </row>
    <row r="64" spans="1:4" ht="17.25" thickTop="1" thickBot="1" x14ac:dyDescent="0.3">
      <c r="A64" s="84"/>
      <c r="B64" s="38" t="s">
        <v>91</v>
      </c>
      <c r="C64" s="36">
        <v>5000</v>
      </c>
      <c r="D64" s="37" t="s">
        <v>73</v>
      </c>
    </row>
    <row r="65" spans="1:4" ht="17.25" thickTop="1" thickBot="1" x14ac:dyDescent="0.3">
      <c r="A65" s="34" t="s">
        <v>4</v>
      </c>
      <c r="B65" s="39" t="s">
        <v>92</v>
      </c>
      <c r="C65" s="40">
        <v>56000</v>
      </c>
      <c r="D65" s="41" t="s">
        <v>73</v>
      </c>
    </row>
    <row r="66" spans="1:4" ht="17.25" thickTop="1" thickBot="1" x14ac:dyDescent="0.3">
      <c r="A66" s="34" t="s">
        <v>9</v>
      </c>
      <c r="B66" s="39" t="s">
        <v>93</v>
      </c>
      <c r="C66" s="40">
        <v>5500</v>
      </c>
      <c r="D66" s="42" t="s">
        <v>75</v>
      </c>
    </row>
    <row r="67" spans="1:4" ht="17.25" thickTop="1" thickBot="1" x14ac:dyDescent="0.3">
      <c r="A67" s="34" t="s">
        <v>10</v>
      </c>
      <c r="B67" s="39" t="s">
        <v>94</v>
      </c>
      <c r="C67" s="40">
        <v>6000</v>
      </c>
      <c r="D67" s="43" t="s">
        <v>73</v>
      </c>
    </row>
    <row r="68" spans="1:4" ht="17.25" thickTop="1" thickBot="1" x14ac:dyDescent="0.3">
      <c r="A68" s="34" t="s">
        <v>23</v>
      </c>
      <c r="B68" s="39" t="s">
        <v>95</v>
      </c>
      <c r="C68" s="40">
        <v>11500</v>
      </c>
      <c r="D68" s="43" t="s">
        <v>73</v>
      </c>
    </row>
    <row r="69" spans="1:4" ht="17.25" thickTop="1" thickBot="1" x14ac:dyDescent="0.3">
      <c r="A69" s="44"/>
      <c r="B69" s="45" t="s">
        <v>5</v>
      </c>
      <c r="C69" s="46">
        <f>SUM(C61:C68)</f>
        <v>358000</v>
      </c>
      <c r="D69" s="47"/>
    </row>
    <row r="70" spans="1:4" ht="16.5" thickTop="1" x14ac:dyDescent="0.25"/>
    <row r="71" spans="1:4" ht="30" customHeight="1" x14ac:dyDescent="0.25">
      <c r="A71" s="24" t="s">
        <v>24</v>
      </c>
      <c r="B71" s="2" t="s">
        <v>25</v>
      </c>
    </row>
    <row r="72" spans="1:4" ht="52.5" customHeight="1" x14ac:dyDescent="0.25">
      <c r="A72" s="83" t="s">
        <v>26</v>
      </c>
      <c r="B72" s="83"/>
      <c r="C72" s="83"/>
      <c r="D72" s="83"/>
    </row>
    <row r="73" spans="1:4" ht="51.75" customHeight="1" x14ac:dyDescent="0.25">
      <c r="A73" s="81" t="s">
        <v>126</v>
      </c>
      <c r="B73" s="82"/>
      <c r="C73" s="82"/>
      <c r="D73" s="82"/>
    </row>
    <row r="74" spans="1:4" ht="20.25" customHeight="1" x14ac:dyDescent="0.25">
      <c r="A74" s="71" t="s">
        <v>19</v>
      </c>
      <c r="B74" s="71"/>
      <c r="C74" s="48">
        <v>60000</v>
      </c>
    </row>
    <row r="75" spans="1:4" ht="22.5" customHeight="1" x14ac:dyDescent="0.25">
      <c r="A75" s="71" t="s">
        <v>81</v>
      </c>
      <c r="B75" s="71"/>
      <c r="C75" s="71"/>
    </row>
    <row r="76" spans="1:4" ht="19.5" customHeight="1" x14ac:dyDescent="0.25"/>
    <row r="77" spans="1:4" ht="50.25" customHeight="1" x14ac:dyDescent="0.25">
      <c r="A77" s="69" t="s">
        <v>108</v>
      </c>
      <c r="B77" s="70"/>
      <c r="C77" s="70"/>
      <c r="D77" s="70"/>
    </row>
    <row r="78" spans="1:4" x14ac:dyDescent="0.25">
      <c r="A78" s="71" t="s">
        <v>19</v>
      </c>
      <c r="B78" s="71"/>
      <c r="C78" s="48">
        <v>11000</v>
      </c>
    </row>
    <row r="79" spans="1:4" x14ac:dyDescent="0.25">
      <c r="A79" s="71" t="s">
        <v>72</v>
      </c>
      <c r="B79" s="71"/>
      <c r="C79" s="71"/>
    </row>
    <row r="81" spans="1:4" ht="33" customHeight="1" x14ac:dyDescent="0.25">
      <c r="A81" s="69" t="s">
        <v>109</v>
      </c>
      <c r="B81" s="70"/>
      <c r="C81" s="70"/>
      <c r="D81" s="70"/>
    </row>
    <row r="82" spans="1:4" x14ac:dyDescent="0.25">
      <c r="A82" s="71" t="s">
        <v>19</v>
      </c>
      <c r="B82" s="71"/>
      <c r="C82" s="48">
        <v>15000</v>
      </c>
    </row>
    <row r="83" spans="1:4" x14ac:dyDescent="0.25">
      <c r="A83" s="71" t="s">
        <v>81</v>
      </c>
      <c r="B83" s="71"/>
      <c r="C83" s="71"/>
    </row>
    <row r="85" spans="1:4" ht="61.5" customHeight="1" x14ac:dyDescent="0.25">
      <c r="A85" s="69" t="s">
        <v>110</v>
      </c>
      <c r="B85" s="70"/>
      <c r="C85" s="70"/>
      <c r="D85" s="70"/>
    </row>
    <row r="86" spans="1:4" x14ac:dyDescent="0.25">
      <c r="A86" s="71" t="s">
        <v>19</v>
      </c>
      <c r="B86" s="71"/>
      <c r="C86" s="48">
        <v>30000</v>
      </c>
    </row>
    <row r="87" spans="1:4" x14ac:dyDescent="0.25">
      <c r="A87" s="71" t="s">
        <v>81</v>
      </c>
      <c r="B87" s="71"/>
      <c r="C87" s="71"/>
    </row>
    <row r="89" spans="1:4" ht="26.25" customHeight="1" x14ac:dyDescent="0.25">
      <c r="A89" s="69" t="s">
        <v>111</v>
      </c>
      <c r="B89" s="70"/>
      <c r="C89" s="70"/>
      <c r="D89" s="70"/>
    </row>
    <row r="90" spans="1:4" x14ac:dyDescent="0.25">
      <c r="A90" s="71" t="s">
        <v>19</v>
      </c>
      <c r="B90" s="71"/>
      <c r="C90" s="48">
        <v>5000</v>
      </c>
    </row>
    <row r="91" spans="1:4" x14ac:dyDescent="0.25">
      <c r="A91" s="71" t="s">
        <v>72</v>
      </c>
      <c r="B91" s="71"/>
      <c r="C91" s="71"/>
    </row>
    <row r="93" spans="1:4" ht="27" customHeight="1" x14ac:dyDescent="0.25">
      <c r="A93" s="69" t="s">
        <v>112</v>
      </c>
      <c r="B93" s="70"/>
      <c r="C93" s="70"/>
      <c r="D93" s="70"/>
    </row>
    <row r="94" spans="1:4" x14ac:dyDescent="0.25">
      <c r="A94" s="71" t="s">
        <v>19</v>
      </c>
      <c r="B94" s="71"/>
      <c r="C94" s="48">
        <v>5000</v>
      </c>
    </row>
    <row r="95" spans="1:4" x14ac:dyDescent="0.25">
      <c r="A95" s="71" t="s">
        <v>72</v>
      </c>
      <c r="B95" s="71"/>
      <c r="C95" s="71"/>
    </row>
    <row r="97" spans="1:4" ht="21" customHeight="1" x14ac:dyDescent="0.25">
      <c r="A97" s="69" t="s">
        <v>113</v>
      </c>
      <c r="B97" s="70"/>
      <c r="C97" s="70"/>
      <c r="D97" s="70"/>
    </row>
    <row r="98" spans="1:4" x14ac:dyDescent="0.25">
      <c r="A98" s="71" t="s">
        <v>19</v>
      </c>
      <c r="B98" s="71"/>
      <c r="C98" s="48">
        <v>11500</v>
      </c>
    </row>
    <row r="99" spans="1:4" x14ac:dyDescent="0.25">
      <c r="A99" s="71" t="s">
        <v>72</v>
      </c>
      <c r="B99" s="71"/>
      <c r="C99" s="71"/>
    </row>
    <row r="100" spans="1:4" x14ac:dyDescent="0.25">
      <c r="A100" s="1"/>
      <c r="B100" s="1"/>
      <c r="C100" s="1"/>
    </row>
    <row r="101" spans="1:4" hidden="1" x14ac:dyDescent="0.25">
      <c r="A101" s="1"/>
      <c r="B101" s="1"/>
      <c r="C101" s="1"/>
    </row>
    <row r="102" spans="1:4" ht="37.5" customHeight="1" x14ac:dyDescent="0.25">
      <c r="A102" s="69" t="s">
        <v>114</v>
      </c>
      <c r="B102" s="70"/>
      <c r="C102" s="70"/>
      <c r="D102" s="70"/>
    </row>
    <row r="103" spans="1:4" ht="36" customHeight="1" x14ac:dyDescent="0.25">
      <c r="A103" s="50" t="s">
        <v>27</v>
      </c>
      <c r="B103" s="50" t="s">
        <v>28</v>
      </c>
      <c r="C103" s="50" t="s">
        <v>54</v>
      </c>
      <c r="D103" s="50" t="s">
        <v>29</v>
      </c>
    </row>
    <row r="104" spans="1:4" ht="21.75" customHeight="1" x14ac:dyDescent="0.25">
      <c r="A104" s="50">
        <v>1</v>
      </c>
      <c r="B104" s="50">
        <v>2</v>
      </c>
      <c r="C104" s="50">
        <v>3</v>
      </c>
      <c r="D104" s="50">
        <v>4</v>
      </c>
    </row>
    <row r="105" spans="1:4" ht="75" customHeight="1" x14ac:dyDescent="0.25">
      <c r="A105" s="51">
        <v>1</v>
      </c>
      <c r="B105" s="7" t="s">
        <v>71</v>
      </c>
      <c r="C105" s="52" t="s">
        <v>47</v>
      </c>
      <c r="D105" s="53">
        <v>30</v>
      </c>
    </row>
    <row r="106" spans="1:4" ht="144" customHeight="1" x14ac:dyDescent="0.25">
      <c r="A106" s="51">
        <v>2</v>
      </c>
      <c r="B106" s="7" t="s">
        <v>38</v>
      </c>
      <c r="C106" s="52" t="s">
        <v>47</v>
      </c>
      <c r="D106" s="53">
        <v>3000</v>
      </c>
    </row>
    <row r="107" spans="1:4" ht="95.25" customHeight="1" x14ac:dyDescent="0.25">
      <c r="A107" s="51">
        <v>3</v>
      </c>
      <c r="B107" s="7" t="s">
        <v>39</v>
      </c>
      <c r="C107" s="52" t="s">
        <v>48</v>
      </c>
      <c r="D107" s="53">
        <v>40</v>
      </c>
    </row>
    <row r="108" spans="1:4" ht="119.25" customHeight="1" x14ac:dyDescent="0.25">
      <c r="A108" s="51">
        <v>4</v>
      </c>
      <c r="B108" s="7" t="s">
        <v>40</v>
      </c>
      <c r="C108" s="52" t="s">
        <v>48</v>
      </c>
      <c r="D108" s="53">
        <v>250</v>
      </c>
    </row>
    <row r="109" spans="1:4" ht="145.5" customHeight="1" x14ac:dyDescent="0.25">
      <c r="A109" s="51">
        <v>5</v>
      </c>
      <c r="B109" s="7" t="s">
        <v>41</v>
      </c>
      <c r="C109" s="52" t="s">
        <v>48</v>
      </c>
      <c r="D109" s="53">
        <v>350</v>
      </c>
    </row>
    <row r="110" spans="1:4" ht="143.25" customHeight="1" x14ac:dyDescent="0.25">
      <c r="A110" s="51">
        <v>6</v>
      </c>
      <c r="B110" s="7" t="s">
        <v>105</v>
      </c>
      <c r="C110" s="52" t="s">
        <v>49</v>
      </c>
      <c r="D110" s="53">
        <v>800</v>
      </c>
    </row>
    <row r="111" spans="1:4" ht="96.75" customHeight="1" x14ac:dyDescent="0.25">
      <c r="A111" s="51">
        <v>7</v>
      </c>
      <c r="B111" s="7" t="s">
        <v>42</v>
      </c>
      <c r="C111" s="52" t="s">
        <v>48</v>
      </c>
      <c r="D111" s="53">
        <v>150</v>
      </c>
    </row>
    <row r="112" spans="1:4" ht="148.5" customHeight="1" x14ac:dyDescent="0.25">
      <c r="A112" s="51">
        <v>8</v>
      </c>
      <c r="B112" s="7" t="s">
        <v>30</v>
      </c>
      <c r="C112" s="7"/>
      <c r="D112" s="7"/>
    </row>
    <row r="113" spans="1:4" ht="21.75" customHeight="1" x14ac:dyDescent="0.25">
      <c r="A113" s="7"/>
      <c r="B113" s="7" t="s">
        <v>31</v>
      </c>
      <c r="C113" s="7"/>
      <c r="D113" s="7"/>
    </row>
    <row r="114" spans="1:4" ht="24" customHeight="1" x14ac:dyDescent="0.25">
      <c r="A114" s="7"/>
      <c r="B114" s="54" t="s">
        <v>43</v>
      </c>
      <c r="C114" s="52" t="s">
        <v>47</v>
      </c>
      <c r="D114" s="55">
        <v>6</v>
      </c>
    </row>
    <row r="115" spans="1:4" ht="24" customHeight="1" x14ac:dyDescent="0.25">
      <c r="A115" s="7"/>
      <c r="B115" s="54" t="s">
        <v>44</v>
      </c>
      <c r="C115" s="52" t="s">
        <v>47</v>
      </c>
      <c r="D115" s="55">
        <v>12</v>
      </c>
    </row>
    <row r="116" spans="1:4" ht="24" customHeight="1" x14ac:dyDescent="0.25">
      <c r="A116" s="7"/>
      <c r="B116" s="54" t="s">
        <v>45</v>
      </c>
      <c r="C116" s="52" t="s">
        <v>47</v>
      </c>
      <c r="D116" s="55">
        <v>6</v>
      </c>
    </row>
    <row r="117" spans="1:4" ht="115.5" customHeight="1" x14ac:dyDescent="0.25">
      <c r="A117" s="51">
        <v>9</v>
      </c>
      <c r="B117" s="28" t="s">
        <v>46</v>
      </c>
      <c r="C117" s="52" t="s">
        <v>32</v>
      </c>
      <c r="D117" s="53">
        <v>3</v>
      </c>
    </row>
    <row r="118" spans="1:4" ht="134.25" customHeight="1" x14ac:dyDescent="0.25">
      <c r="A118" s="51">
        <v>10</v>
      </c>
      <c r="B118" s="28" t="s">
        <v>33</v>
      </c>
      <c r="C118" s="52" t="s">
        <v>47</v>
      </c>
      <c r="D118" s="53">
        <v>12</v>
      </c>
    </row>
    <row r="119" spans="1:4" ht="81.75" customHeight="1" x14ac:dyDescent="0.25">
      <c r="A119" s="51">
        <v>11</v>
      </c>
      <c r="B119" s="28" t="s">
        <v>34</v>
      </c>
      <c r="C119" s="52" t="s">
        <v>47</v>
      </c>
      <c r="D119" s="53">
        <v>40</v>
      </c>
    </row>
    <row r="120" spans="1:4" ht="30" customHeight="1" x14ac:dyDescent="0.25">
      <c r="A120" s="7"/>
      <c r="B120" s="56" t="s">
        <v>35</v>
      </c>
      <c r="C120" s="52" t="s">
        <v>36</v>
      </c>
      <c r="D120" s="53">
        <v>80</v>
      </c>
    </row>
    <row r="121" spans="1:4" ht="30" customHeight="1" x14ac:dyDescent="0.25">
      <c r="A121" s="7"/>
      <c r="B121" s="56" t="s">
        <v>37</v>
      </c>
      <c r="C121" s="52" t="s">
        <v>36</v>
      </c>
      <c r="D121" s="53">
        <v>70</v>
      </c>
    </row>
    <row r="122" spans="1:4" ht="14.25" customHeight="1" x14ac:dyDescent="0.25">
      <c r="A122" s="7"/>
      <c r="B122" s="54"/>
      <c r="C122" s="7"/>
      <c r="D122" s="49"/>
    </row>
    <row r="123" spans="1:4" x14ac:dyDescent="0.25">
      <c r="A123" s="71" t="s">
        <v>19</v>
      </c>
      <c r="B123" s="71"/>
      <c r="C123" s="48">
        <v>50000</v>
      </c>
    </row>
    <row r="124" spans="1:4" x14ac:dyDescent="0.25">
      <c r="A124" s="71" t="s">
        <v>81</v>
      </c>
      <c r="B124" s="71"/>
      <c r="C124" s="71"/>
    </row>
    <row r="126" spans="1:4" ht="36.75" customHeight="1" x14ac:dyDescent="0.25">
      <c r="A126" s="69" t="s">
        <v>115</v>
      </c>
      <c r="B126" s="70"/>
      <c r="C126" s="70"/>
      <c r="D126" s="70"/>
    </row>
    <row r="127" spans="1:4" x14ac:dyDescent="0.25">
      <c r="A127" s="71" t="s">
        <v>19</v>
      </c>
      <c r="B127" s="71"/>
      <c r="C127" s="48">
        <v>27000</v>
      </c>
    </row>
    <row r="128" spans="1:4" x14ac:dyDescent="0.25">
      <c r="A128" s="81" t="s">
        <v>82</v>
      </c>
      <c r="B128" s="81"/>
      <c r="C128" s="81"/>
      <c r="D128" s="81"/>
    </row>
    <row r="129" spans="1:4" ht="16.5" thickBot="1" x14ac:dyDescent="0.3">
      <c r="A129" s="7"/>
      <c r="B129" s="7"/>
      <c r="C129" s="7"/>
      <c r="D129" s="7"/>
    </row>
    <row r="130" spans="1:4" ht="16.5" thickBot="1" x14ac:dyDescent="0.3">
      <c r="A130" s="57" t="s">
        <v>56</v>
      </c>
      <c r="B130" s="57" t="s">
        <v>22</v>
      </c>
      <c r="C130" s="57" t="s">
        <v>68</v>
      </c>
      <c r="D130" s="57" t="s">
        <v>1</v>
      </c>
    </row>
    <row r="131" spans="1:4" ht="16.5" thickBot="1" x14ac:dyDescent="0.3">
      <c r="A131" s="58">
        <v>1</v>
      </c>
      <c r="B131" s="57" t="s">
        <v>57</v>
      </c>
      <c r="C131" s="59">
        <v>60000</v>
      </c>
      <c r="D131" s="57" t="s">
        <v>75</v>
      </c>
    </row>
    <row r="132" spans="1:4" ht="16.5" thickBot="1" x14ac:dyDescent="0.3">
      <c r="A132" s="58">
        <v>2</v>
      </c>
      <c r="B132" s="57" t="s">
        <v>58</v>
      </c>
      <c r="C132" s="59">
        <v>11000</v>
      </c>
      <c r="D132" s="57" t="s">
        <v>77</v>
      </c>
    </row>
    <row r="133" spans="1:4" ht="16.5" thickBot="1" x14ac:dyDescent="0.3">
      <c r="A133" s="58">
        <v>3</v>
      </c>
      <c r="B133" s="57" t="s">
        <v>59</v>
      </c>
      <c r="C133" s="59">
        <v>15000</v>
      </c>
      <c r="D133" s="57" t="s">
        <v>78</v>
      </c>
    </row>
    <row r="134" spans="1:4" ht="16.5" thickBot="1" x14ac:dyDescent="0.3">
      <c r="A134" s="58">
        <v>4</v>
      </c>
      <c r="B134" s="57" t="s">
        <v>60</v>
      </c>
      <c r="C134" s="59">
        <v>30000</v>
      </c>
      <c r="D134" s="57" t="s">
        <v>75</v>
      </c>
    </row>
    <row r="135" spans="1:4" ht="16.5" thickBot="1" x14ac:dyDescent="0.3">
      <c r="A135" s="58">
        <v>5</v>
      </c>
      <c r="B135" s="57" t="s">
        <v>61</v>
      </c>
      <c r="C135" s="59">
        <v>5000</v>
      </c>
      <c r="D135" s="57" t="s">
        <v>73</v>
      </c>
    </row>
    <row r="136" spans="1:4" ht="16.5" thickBot="1" x14ac:dyDescent="0.3">
      <c r="A136" s="58">
        <v>6</v>
      </c>
      <c r="B136" s="57" t="s">
        <v>62</v>
      </c>
      <c r="C136" s="59">
        <v>5000</v>
      </c>
      <c r="D136" s="57" t="s">
        <v>73</v>
      </c>
    </row>
    <row r="137" spans="1:4" ht="16.5" thickBot="1" x14ac:dyDescent="0.3">
      <c r="A137" s="58">
        <v>7</v>
      </c>
      <c r="B137" s="57" t="s">
        <v>63</v>
      </c>
      <c r="C137" s="59">
        <v>11500</v>
      </c>
      <c r="D137" s="57" t="s">
        <v>73</v>
      </c>
    </row>
    <row r="138" spans="1:4" ht="16.5" thickBot="1" x14ac:dyDescent="0.3">
      <c r="A138" s="58">
        <v>8</v>
      </c>
      <c r="B138" s="57" t="s">
        <v>64</v>
      </c>
      <c r="C138" s="59">
        <v>50000</v>
      </c>
      <c r="D138" s="57" t="s">
        <v>75</v>
      </c>
    </row>
    <row r="139" spans="1:4" ht="16.5" thickBot="1" x14ac:dyDescent="0.3">
      <c r="A139" s="72">
        <v>9</v>
      </c>
      <c r="B139" s="74" t="s">
        <v>65</v>
      </c>
      <c r="C139" s="76">
        <v>27000</v>
      </c>
      <c r="D139" s="57" t="s">
        <v>79</v>
      </c>
    </row>
    <row r="140" spans="1:4" ht="16.5" thickBot="1" x14ac:dyDescent="0.3">
      <c r="A140" s="73"/>
      <c r="B140" s="75"/>
      <c r="C140" s="77"/>
      <c r="D140" s="57" t="s">
        <v>80</v>
      </c>
    </row>
    <row r="141" spans="1:4" ht="16.5" thickBot="1" x14ac:dyDescent="0.3">
      <c r="A141" s="60"/>
      <c r="B141" s="60" t="s">
        <v>66</v>
      </c>
      <c r="C141" s="61">
        <f>SUM(C131:C139)</f>
        <v>214500</v>
      </c>
      <c r="D141" s="60"/>
    </row>
    <row r="142" spans="1:4" x14ac:dyDescent="0.25">
      <c r="C142" s="62"/>
    </row>
    <row r="143" spans="1:4" ht="30" customHeight="1" x14ac:dyDescent="0.25">
      <c r="A143" s="24" t="s">
        <v>70</v>
      </c>
      <c r="B143" s="2" t="s">
        <v>50</v>
      </c>
    </row>
    <row r="144" spans="1:4" ht="53.25" customHeight="1" x14ac:dyDescent="0.25">
      <c r="A144" s="69" t="s">
        <v>86</v>
      </c>
      <c r="B144" s="69"/>
      <c r="C144" s="69"/>
      <c r="D144" s="69"/>
    </row>
    <row r="145" spans="1:4" ht="16.5" thickBot="1" x14ac:dyDescent="0.3"/>
    <row r="146" spans="1:4" ht="20.100000000000001" customHeight="1" thickTop="1" thickBot="1" x14ac:dyDescent="0.3">
      <c r="A146" s="29" t="s">
        <v>0</v>
      </c>
      <c r="B146" s="30" t="s">
        <v>22</v>
      </c>
      <c r="C146" s="31" t="s">
        <v>68</v>
      </c>
      <c r="D146" s="31" t="s">
        <v>1</v>
      </c>
    </row>
    <row r="147" spans="1:4" ht="20.100000000000001" customHeight="1" thickTop="1" thickBot="1" x14ac:dyDescent="0.3">
      <c r="A147" s="34" t="s">
        <v>2</v>
      </c>
      <c r="B147" s="39" t="s">
        <v>83</v>
      </c>
      <c r="C147" s="63">
        <v>20000</v>
      </c>
      <c r="D147" s="43" t="s">
        <v>73</v>
      </c>
    </row>
    <row r="148" spans="1:4" ht="20.100000000000001" customHeight="1" thickTop="1" thickBot="1" x14ac:dyDescent="0.3">
      <c r="A148" s="34" t="s">
        <v>3</v>
      </c>
      <c r="B148" s="39" t="s">
        <v>84</v>
      </c>
      <c r="C148" s="63">
        <v>59000</v>
      </c>
      <c r="D148" s="43" t="s">
        <v>73</v>
      </c>
    </row>
    <row r="149" spans="1:4" ht="20.100000000000001" customHeight="1" thickTop="1" thickBot="1" x14ac:dyDescent="0.3">
      <c r="A149" s="34" t="s">
        <v>4</v>
      </c>
      <c r="B149" s="39" t="s">
        <v>85</v>
      </c>
      <c r="C149" s="63">
        <v>10000</v>
      </c>
      <c r="D149" s="43" t="s">
        <v>73</v>
      </c>
    </row>
    <row r="150" spans="1:4" ht="20.100000000000001" customHeight="1" thickTop="1" thickBot="1" x14ac:dyDescent="0.3">
      <c r="A150" s="34" t="s">
        <v>9</v>
      </c>
      <c r="B150" s="39" t="s">
        <v>55</v>
      </c>
      <c r="C150" s="63">
        <v>79000</v>
      </c>
      <c r="D150" s="43" t="s">
        <v>73</v>
      </c>
    </row>
    <row r="151" spans="1:4" ht="20.100000000000001" customHeight="1" thickTop="1" thickBot="1" x14ac:dyDescent="0.3">
      <c r="A151" s="44"/>
      <c r="B151" s="45" t="s">
        <v>5</v>
      </c>
      <c r="C151" s="47">
        <f>SUM(C147:C150)</f>
        <v>168000</v>
      </c>
      <c r="D151" s="47"/>
    </row>
    <row r="152" spans="1:4" ht="16.5" thickTop="1" x14ac:dyDescent="0.25"/>
    <row r="154" spans="1:4" x14ac:dyDescent="0.25">
      <c r="A154" s="80" t="s">
        <v>51</v>
      </c>
      <c r="B154" s="80"/>
      <c r="C154" s="80"/>
      <c r="D154" s="80"/>
    </row>
    <row r="155" spans="1:4" x14ac:dyDescent="0.25">
      <c r="A155" s="6" t="s">
        <v>128</v>
      </c>
      <c r="B155" s="64"/>
      <c r="C155" s="64"/>
      <c r="D155" s="64"/>
    </row>
    <row r="157" spans="1:4" x14ac:dyDescent="0.25">
      <c r="B157" s="65" t="s">
        <v>69</v>
      </c>
      <c r="D157" s="3" t="s">
        <v>127</v>
      </c>
    </row>
    <row r="158" spans="1:4" x14ac:dyDescent="0.25">
      <c r="D158" s="3"/>
    </row>
    <row r="159" spans="1:4" x14ac:dyDescent="0.25">
      <c r="D159" s="3" t="s">
        <v>104</v>
      </c>
    </row>
    <row r="164" spans="1:3" x14ac:dyDescent="0.25">
      <c r="A164" s="9"/>
    </row>
    <row r="165" spans="1:3" x14ac:dyDescent="0.25">
      <c r="A165" s="78"/>
      <c r="B165" s="78"/>
      <c r="C165" s="78"/>
    </row>
    <row r="166" spans="1:3" x14ac:dyDescent="0.25">
      <c r="A166" s="96"/>
      <c r="B166" s="96"/>
      <c r="C166" s="96"/>
    </row>
    <row r="167" spans="1:3" x14ac:dyDescent="0.25">
      <c r="A167" s="66"/>
      <c r="B167" s="67"/>
      <c r="C167" s="67"/>
    </row>
    <row r="168" spans="1:3" x14ac:dyDescent="0.25">
      <c r="A168" s="78"/>
      <c r="B168" s="78"/>
      <c r="C168" s="78"/>
    </row>
    <row r="169" spans="1:3" x14ac:dyDescent="0.25">
      <c r="A169" s="78"/>
      <c r="B169" s="78"/>
      <c r="C169" s="78"/>
    </row>
    <row r="170" spans="1:3" x14ac:dyDescent="0.25">
      <c r="A170" s="68"/>
      <c r="B170" s="6"/>
      <c r="C170" s="6"/>
    </row>
    <row r="171" spans="1:3" x14ac:dyDescent="0.25">
      <c r="A171" s="78"/>
      <c r="B171" s="78"/>
      <c r="C171" s="78"/>
    </row>
    <row r="172" spans="1:3" x14ac:dyDescent="0.25">
      <c r="A172" s="78"/>
      <c r="B172" s="78"/>
      <c r="C172" s="78"/>
    </row>
    <row r="173" spans="1:3" x14ac:dyDescent="0.25">
      <c r="A173" s="97"/>
      <c r="B173" s="97"/>
    </row>
    <row r="174" spans="1:3" x14ac:dyDescent="0.25">
      <c r="A174" s="97"/>
      <c r="B174" s="97"/>
    </row>
    <row r="175" spans="1:3" x14ac:dyDescent="0.25">
      <c r="A175" s="78"/>
      <c r="B175" s="78"/>
    </row>
    <row r="176" spans="1:3" x14ac:dyDescent="0.25">
      <c r="A176" s="78"/>
      <c r="B176" s="78"/>
    </row>
  </sheetData>
  <mergeCells count="73">
    <mergeCell ref="A172:C172"/>
    <mergeCell ref="A173:B173"/>
    <mergeCell ref="A174:B174"/>
    <mergeCell ref="A175:B175"/>
    <mergeCell ref="A176:B176"/>
    <mergeCell ref="A165:C165"/>
    <mergeCell ref="A166:C166"/>
    <mergeCell ref="A168:C168"/>
    <mergeCell ref="A169:C169"/>
    <mergeCell ref="A171:C171"/>
    <mergeCell ref="A5:B7"/>
    <mergeCell ref="A53:D53"/>
    <mergeCell ref="A54:D54"/>
    <mergeCell ref="A55:D55"/>
    <mergeCell ref="A77:D77"/>
    <mergeCell ref="A52:C52"/>
    <mergeCell ref="A46:D46"/>
    <mergeCell ref="A49:D49"/>
    <mergeCell ref="A50:D50"/>
    <mergeCell ref="A51:D51"/>
    <mergeCell ref="A47:C47"/>
    <mergeCell ref="A48:C48"/>
    <mergeCell ref="A14:D14"/>
    <mergeCell ref="A19:D19"/>
    <mergeCell ref="A39:D39"/>
    <mergeCell ref="A40:D40"/>
    <mergeCell ref="A78:B78"/>
    <mergeCell ref="A73:D73"/>
    <mergeCell ref="A74:B74"/>
    <mergeCell ref="A75:C75"/>
    <mergeCell ref="A56:D56"/>
    <mergeCell ref="A57:C57"/>
    <mergeCell ref="A58:D58"/>
    <mergeCell ref="A72:D72"/>
    <mergeCell ref="A63:A64"/>
    <mergeCell ref="C61:C62"/>
    <mergeCell ref="B61:B62"/>
    <mergeCell ref="A61:A62"/>
    <mergeCell ref="A79:C79"/>
    <mergeCell ref="A154:D154"/>
    <mergeCell ref="A81:D81"/>
    <mergeCell ref="A82:B82"/>
    <mergeCell ref="A83:C83"/>
    <mergeCell ref="A85:D85"/>
    <mergeCell ref="A86:B86"/>
    <mergeCell ref="A87:C87"/>
    <mergeCell ref="A89:D89"/>
    <mergeCell ref="A90:B90"/>
    <mergeCell ref="A91:C91"/>
    <mergeCell ref="A93:D93"/>
    <mergeCell ref="A94:B94"/>
    <mergeCell ref="A95:C95"/>
    <mergeCell ref="A128:D128"/>
    <mergeCell ref="A144:D144"/>
    <mergeCell ref="A45:D45"/>
    <mergeCell ref="A42:C42"/>
    <mergeCell ref="A41:B41"/>
    <mergeCell ref="B21:C21"/>
    <mergeCell ref="A16:D16"/>
    <mergeCell ref="A18:D18"/>
    <mergeCell ref="A26:D26"/>
    <mergeCell ref="A35:D35"/>
    <mergeCell ref="A124:C124"/>
    <mergeCell ref="A97:D97"/>
    <mergeCell ref="A98:B98"/>
    <mergeCell ref="A99:C99"/>
    <mergeCell ref="A102:D102"/>
    <mergeCell ref="A123:B123"/>
    <mergeCell ref="A126:D126"/>
    <mergeCell ref="A127:B127"/>
    <mergeCell ref="A139:A140"/>
    <mergeCell ref="B139:B140"/>
    <mergeCell ref="C139:C140"/>
  </mergeCells>
  <phoneticPr fontId="3" type="noConversion"/>
  <pageMargins left="0.70866141732283472" right="0.70866141732283472" top="0.74803149606299213" bottom="0.74803149606299213" header="0" footer="0"/>
  <pageSetup paperSize="9" scale="47" fitToHeight="0" orientation="portrait" r:id="rId1"/>
  <rowBreaks count="1" manualBreakCount="1">
    <brk id="17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Program održavanja KI 2026</vt:lpstr>
      <vt:lpstr>'Program održavanja KI 2026'!_Hlk129945100</vt:lpstr>
      <vt:lpstr>'Program održavanja KI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Krapinske Toplice</dc:creator>
  <cp:lastModifiedBy>Matea Žilić</cp:lastModifiedBy>
  <cp:lastPrinted>2025-12-11T10:08:44Z</cp:lastPrinted>
  <dcterms:created xsi:type="dcterms:W3CDTF">2023-09-05T10:55:34Z</dcterms:created>
  <dcterms:modified xsi:type="dcterms:W3CDTF">2025-12-15T09:00:25Z</dcterms:modified>
</cp:coreProperties>
</file>